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La Fontaine Arts et Vins\Communication\com générale\"/>
    </mc:Choice>
  </mc:AlternateContent>
  <xr:revisionPtr revIDLastSave="0" documentId="13_ncr:1_{D9136B94-E934-4E15-8CE9-9912870AC9C8}" xr6:coauthVersionLast="45" xr6:coauthVersionMax="45" xr10:uidLastSave="{00000000-0000-0000-0000-000000000000}"/>
  <bookViews>
    <workbookView xWindow="-108" yWindow="-108" windowWidth="23256" windowHeight="12576" xr2:uid="{9A6B6E0E-8F5D-4E00-93DD-4FC988453037}"/>
  </bookViews>
  <sheets>
    <sheet name="Feuil1" sheetId="1" r:id="rId1"/>
  </sheets>
  <definedNames>
    <definedName name="_xlnm.Print_Area" localSheetId="0">Feuil1!$A$1:$E$85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81" i="1"/>
  <c r="E55" i="1" l="1"/>
  <c r="E44" i="1" l="1"/>
  <c r="E20" i="1"/>
  <c r="E17" i="1" l="1"/>
  <c r="E46" i="1" l="1"/>
  <c r="E26" i="1"/>
  <c r="E56" i="1" l="1"/>
  <c r="E57" i="1"/>
  <c r="E59" i="1"/>
  <c r="E61" i="1"/>
  <c r="E62" i="1"/>
  <c r="E63" i="1"/>
  <c r="E65" i="1"/>
  <c r="E66" i="1"/>
  <c r="E67" i="1"/>
  <c r="E68" i="1"/>
  <c r="E70" i="1"/>
  <c r="E71" i="1"/>
  <c r="E72" i="1"/>
  <c r="E73" i="1"/>
  <c r="E74" i="1"/>
  <c r="E75" i="1"/>
  <c r="E77" i="1"/>
  <c r="E79" i="1"/>
  <c r="E82" i="1"/>
  <c r="E83" i="1"/>
  <c r="E54" i="1"/>
  <c r="E18" i="1"/>
  <c r="E19" i="1"/>
  <c r="E21" i="1"/>
  <c r="E22" i="1"/>
  <c r="E23" i="1"/>
  <c r="E25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7" i="1"/>
  <c r="E16" i="1"/>
  <c r="E84" i="1" l="1"/>
  <c r="E49" i="1"/>
  <c r="E85" i="1" l="1"/>
</calcChain>
</file>

<file path=xl/sharedStrings.xml><?xml version="1.0" encoding="utf-8"?>
<sst xmlns="http://schemas.openxmlformats.org/spreadsheetml/2006/main" count="86" uniqueCount="83">
  <si>
    <t>Nombre</t>
  </si>
  <si>
    <t>Total</t>
  </si>
  <si>
    <t>VIN BLANC (75 cl)</t>
  </si>
  <si>
    <t>VIN ROUGE (75 cl)</t>
  </si>
  <si>
    <t>Prix</t>
  </si>
  <si>
    <t xml:space="preserve"> 06 75 87 62 16  /  www.la-fontaine-arts-et-vins.fr </t>
  </si>
  <si>
    <t>Le Rucher de la Source      -      Jullié</t>
  </si>
  <si>
    <t>Ferme Richard Gobet      -      Cenves</t>
  </si>
  <si>
    <t>Biscuiterie Beaujolaise      -      Fleurie</t>
  </si>
  <si>
    <t>VIN ROSÉ (75 cl)</t>
  </si>
  <si>
    <t>BIÈRES de la BRASSERIE DES 2 ROCHES      -      Vergisson</t>
  </si>
  <si>
    <t>JUS DE FRUIT</t>
  </si>
  <si>
    <t xml:space="preserve">                                                            Montant total de la commande</t>
  </si>
  <si>
    <t>CHOCOLAT (et friandises) Cass'noisettes      -      Francheville</t>
  </si>
  <si>
    <t xml:space="preserve">   Mâcon Chaintré 2018 - Domaine de Savy</t>
  </si>
  <si>
    <t xml:space="preserve">   Beaujolais Village 2018 - Domaine de la Milleranche</t>
  </si>
  <si>
    <t xml:space="preserve">   Chénas 2018 - Domaine des Perelles</t>
  </si>
  <si>
    <t xml:space="preserve">   Moulin à Vent  2017 - Domaine de Troizelle</t>
  </si>
  <si>
    <t xml:space="preserve">   Lacrouze Amber Ale - 75 cl </t>
  </si>
  <si>
    <t xml:space="preserve">   Faramine - Blonde - 33 cl </t>
  </si>
  <si>
    <t xml:space="preserve">   Jus de raisin - 1l - Domaine de la Milleranche</t>
  </si>
  <si>
    <t xml:space="preserve">   Tripes - 750g</t>
  </si>
  <si>
    <t xml:space="preserve">   Terrine de porc - 180g</t>
  </si>
  <si>
    <t xml:space="preserve">   Gésiers - 180g</t>
  </si>
  <si>
    <t xml:space="preserve">   Tuiles nature - 150g</t>
  </si>
  <si>
    <t xml:space="preserve">   Sablés pur beurre - 200g</t>
  </si>
  <si>
    <t xml:space="preserve">   Meringues - 120g</t>
  </si>
  <si>
    <t xml:space="preserve">   Cookies chocolat et noix - 200g</t>
  </si>
  <si>
    <t xml:space="preserve">   Tablette chocolat blanc Framboises - 100g</t>
  </si>
  <si>
    <t xml:space="preserve">   Tablette grand cru Belize (75%) - 100g</t>
  </si>
  <si>
    <t xml:space="preserve">   Tablette pralines - 100g</t>
  </si>
  <si>
    <t xml:space="preserve">   Pate à tartiner noisette - 250g</t>
  </si>
  <si>
    <t xml:space="preserve">   Cacahuètes caramélisées - 130g</t>
  </si>
  <si>
    <t xml:space="preserve">   Babas au rhum - 350g</t>
  </si>
  <si>
    <t xml:space="preserve">   Miel de Chataignier - 500g</t>
  </si>
  <si>
    <t xml:space="preserve">   Miel de Forêt - 500g</t>
  </si>
  <si>
    <t xml:space="preserve">   Miel toutes fleurs - 500g</t>
  </si>
  <si>
    <t xml:space="preserve">   Nom :</t>
  </si>
  <si>
    <t xml:space="preserve">   Prénom : </t>
  </si>
  <si>
    <t xml:space="preserve">   Adresse :</t>
  </si>
  <si>
    <t xml:space="preserve">   Téléphone :</t>
  </si>
  <si>
    <t xml:space="preserve">   Adresse mail : </t>
  </si>
  <si>
    <t xml:space="preserve">   Si vous choississez la livraison, nous vous contacterons aux coordonnées  indiquées ci-dessus pour fixer un rendez-vous</t>
  </si>
  <si>
    <t xml:space="preserve">    19 rue de l'Église 69840 Jullié </t>
  </si>
  <si>
    <t xml:space="preserve">   Cerneaux de noix - 125g</t>
  </si>
  <si>
    <t xml:space="preserve">   Dentelle - Blanc de noir (Gamay) - Domaine Franck Besson (label HVE)</t>
  </si>
  <si>
    <t xml:space="preserve">   Fleurie 2018 - Domaine de Boischampt (conversion bio)</t>
  </si>
  <si>
    <t xml:space="preserve">   Juliénas 2018 "Beauvernay" - Domaine de Boischampt (conversion bio)</t>
  </si>
  <si>
    <t xml:space="preserve">   Juliénas 2011 "Druidophilos" - Domaine Place des Vignes</t>
  </si>
  <si>
    <t xml:space="preserve">   Juliénas 2016 "Tradition" - Domaine Place des vignes</t>
  </si>
  <si>
    <t xml:space="preserve">   Juliénas 2017 "Marcel's" - Domaine du Granit Doré</t>
  </si>
  <si>
    <t xml:space="preserve">   Saint Amour 2018 "Côte de Besset" - Domaine du Granit Doré</t>
  </si>
  <si>
    <t>LES VINS</t>
  </si>
  <si>
    <t>BIÈRES / JUS DE FRUIT/ EPICERIE FINE</t>
  </si>
  <si>
    <r>
      <t xml:space="preserve">   Juliénas 2018 " Cuvée de la cadole" </t>
    </r>
    <r>
      <rPr>
        <b/>
        <sz val="16"/>
        <color theme="1"/>
        <rFont val="Calibri"/>
        <family val="2"/>
        <scheme val="minor"/>
      </rPr>
      <t>Sans soufre</t>
    </r>
    <r>
      <rPr>
        <sz val="16"/>
        <color theme="1"/>
        <rFont val="Calibri"/>
        <family val="2"/>
        <scheme val="minor"/>
      </rPr>
      <t xml:space="preserve"> - Domaine Place des Vignes</t>
    </r>
  </si>
  <si>
    <t xml:space="preserve">   Beaujolais Village 2019 "Les roches tendres" - Domaine les Côtes de la Roche</t>
  </si>
  <si>
    <t xml:space="preserve">   Beaujolais Village 2018 - Château de la Roche</t>
  </si>
  <si>
    <r>
      <t xml:space="preserve">   Mode de retrait (</t>
    </r>
    <r>
      <rPr>
        <b/>
        <sz val="16"/>
        <color theme="1"/>
        <rFont val="Calibri"/>
        <family val="2"/>
        <scheme val="minor"/>
      </rPr>
      <t>DRIVE</t>
    </r>
    <r>
      <rPr>
        <sz val="16"/>
        <color theme="1"/>
        <rFont val="Calibri"/>
        <family val="2"/>
        <scheme val="minor"/>
      </rPr>
      <t xml:space="preserve"> ou </t>
    </r>
    <r>
      <rPr>
        <b/>
        <sz val="16"/>
        <color theme="1"/>
        <rFont val="Calibri"/>
        <family val="2"/>
        <scheme val="minor"/>
      </rPr>
      <t>LIVRAISON</t>
    </r>
    <r>
      <rPr>
        <sz val="16"/>
        <color theme="1"/>
        <rFont val="Calibri"/>
        <family val="2"/>
        <scheme val="minor"/>
      </rPr>
      <t>) :</t>
    </r>
  </si>
  <si>
    <r>
      <t xml:space="preserve">BON DE COMMANDE                  </t>
    </r>
    <r>
      <rPr>
        <b/>
        <sz val="12"/>
        <color theme="1"/>
        <rFont val="Calibri"/>
        <family val="2"/>
        <scheme val="minor"/>
      </rPr>
      <t>à retourner : sylvie@la-fontaine-arts-et-vins.fr</t>
    </r>
  </si>
  <si>
    <t xml:space="preserve">                                                                 Sous-total</t>
  </si>
  <si>
    <t xml:space="preserve">                                                                                Sous-total</t>
  </si>
  <si>
    <t xml:space="preserve">   Pouilly Fuissé 2017 "Les Chevrières" - Domaine de Savy</t>
  </si>
  <si>
    <t>VIN EFFERVESCENT (75 cl)</t>
  </si>
  <si>
    <t xml:space="preserve">   Rose Granit - Domaine Franck Besson (label HVE)</t>
  </si>
  <si>
    <t xml:space="preserve">   Régnié 2018 "Tomix Prémix" - Domaine Claire Rivier (conversion bio)</t>
  </si>
  <si>
    <t>CONSERVES de la FERME DU ROLLAND     -      Jullié</t>
  </si>
  <si>
    <t xml:space="preserve">   Coteaux Bourguignons 2015 - Domaine des Frontières</t>
  </si>
  <si>
    <t xml:space="preserve">   Beaujolais Blanc 2019 "Les Colombiers" - Domaine du Granit Doré</t>
  </si>
  <si>
    <t xml:space="preserve">   Viognier 2019 - Domaine Place des Vignes</t>
  </si>
  <si>
    <r>
      <t xml:space="preserve">   Beaujolais Rosé 2019 - Domaine Place des Vignes - </t>
    </r>
    <r>
      <rPr>
        <i/>
        <sz val="16"/>
        <color theme="1"/>
        <rFont val="Calibri"/>
        <family val="2"/>
        <scheme val="minor"/>
      </rPr>
      <t>Sélection Caveau Jullié 2020</t>
    </r>
  </si>
  <si>
    <t xml:space="preserve">   Note Blanche 2019 - Domaine Franck Besson (label HVE)</t>
  </si>
  <si>
    <t xml:space="preserve">   Laucéame 2019 - Domaine de Troizelle</t>
  </si>
  <si>
    <t xml:space="preserve">   Morgon 2019 -  Domaine de Boischampt (Bio)</t>
  </si>
  <si>
    <t xml:space="preserve">   Lacrouze Golden Ale - 37,5 cl </t>
  </si>
  <si>
    <t xml:space="preserve">   Lacrouze Amber Ale - 37,5 cl </t>
  </si>
  <si>
    <t xml:space="preserve">   Miel crémeux de printemps - 500 g</t>
  </si>
  <si>
    <t xml:space="preserve">   Miel d'accacia </t>
  </si>
  <si>
    <t xml:space="preserve">   Saint Véran 2019 - Domaine de la Milleranche (label HVE)</t>
  </si>
  <si>
    <t xml:space="preserve">   Juliénas 2018 "vieilles vignes" - Daniel Spay</t>
  </si>
  <si>
    <r>
      <t xml:space="preserve">   Beaujolais Village 2019 - Domaine des Frontières - </t>
    </r>
    <r>
      <rPr>
        <i/>
        <sz val="16"/>
        <color theme="1"/>
        <rFont val="Calibri"/>
        <family val="2"/>
        <scheme val="minor"/>
      </rPr>
      <t>Sélection Caveau Jullié 2020</t>
    </r>
  </si>
  <si>
    <r>
      <t xml:space="preserve">   Juliénas 2018 "Origines" - Domaine de la Milleranche - </t>
    </r>
    <r>
      <rPr>
        <i/>
        <sz val="16"/>
        <color theme="1"/>
        <rFont val="Calibri"/>
        <family val="2"/>
        <scheme val="minor"/>
      </rPr>
      <t>Sélection Caveau Jullié 2020</t>
    </r>
  </si>
  <si>
    <t xml:space="preserve">   Drive : samedi de 16h à 19h (nous contacter si impossibilité)</t>
  </si>
  <si>
    <t xml:space="preserve">   Beaujolais Blanc 2019 "Les Chardonnerets" - Domaine Franck Besson (label HVE)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</si>
</sst>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1" xfId="0" applyFont="1" applyBorder="1"/>
    <xf numFmtId="0" fontId="0" fillId="2" borderId="0" xfId="0" applyFill="1"/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Continuous" wrapText="1"/>
    </xf>
    <xf numFmtId="0" fontId="4" fillId="0" borderId="1" xfId="0" applyFont="1" applyBorder="1" applyAlignment="1">
      <alignment horizontal="centerContinuous" vertical="top" wrapText="1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27" xfId="0" applyFont="1" applyBorder="1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/>
    <xf numFmtId="164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64" fontId="2" fillId="0" borderId="0" xfId="0" applyNumberFormat="1" applyFont="1" applyBorder="1" applyAlignment="1">
      <alignment horizontal="centerContinuous" vertical="center"/>
    </xf>
    <xf numFmtId="0" fontId="3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7" fillId="0" borderId="12" xfId="0" applyFont="1" applyBorder="1"/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centerContinuous" vertical="center" wrapText="1"/>
    </xf>
    <xf numFmtId="0" fontId="4" fillId="0" borderId="25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Continuous" vertical="center"/>
    </xf>
    <xf numFmtId="0" fontId="9" fillId="0" borderId="19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9" fillId="0" borderId="15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5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12" fillId="0" borderId="23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164" fontId="2" fillId="0" borderId="20" xfId="0" applyNumberFormat="1" applyFont="1" applyBorder="1" applyAlignment="1">
      <alignment horizontal="centerContinuous" vertical="center"/>
    </xf>
    <xf numFmtId="0" fontId="2" fillId="0" borderId="30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164" fontId="7" fillId="0" borderId="20" xfId="0" applyNumberFormat="1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556771</xdr:colOff>
      <xdr:row>0</xdr:row>
      <xdr:rowOff>88900</xdr:rowOff>
    </xdr:from>
    <xdr:to>
      <xdr:col>0</xdr:col>
      <xdr:colOff>1472695</xdr:colOff>
      <xdr:row>1</xdr:row>
      <xdr:rowOff>565150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8B4929-9AC9-4557-B0CB-7E749308A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71" y="88900"/>
          <a:ext cx="915924" cy="958850"/>
        </a:xfrm>
        <a:prstGeom prst="rect">
          <a:avLst/>
        </a:prstGeom>
      </xdr:spPr>
    </xdr:pic>
    <xdr:clientData/>
  </xdr:twoCellAnchor>
  <xdr:twoCellAnchor editAs="oneCell">
    <xdr:from>
      <xdr:col>3</xdr:col>
      <xdr:colOff>259591</xdr:colOff>
      <xdr:row>0</xdr:row>
      <xdr:rowOff>71120</xdr:rowOff>
    </xdr:from>
    <xdr:to>
      <xdr:col>4</xdr:col>
      <xdr:colOff>431295</xdr:colOff>
      <xdr:row>1</xdr:row>
      <xdr:rowOff>547370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B047D6B-8C54-4F40-9495-DF355326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1991" y="71120"/>
          <a:ext cx="921004" cy="95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7207-5914-450D-A163-6281AB1D066D}">
  <dimension ref="A1:E86"/>
  <sheetViews>
    <sheetView tabSelected="1" view="pageBreakPreview" topLeftCell="A7" zoomScale="60" zoomScaleNormal="80" workbookViewId="0">
      <selection activeCell="A16" sqref="A16"/>
    </sheetView>
  </sheetViews>
  <sheetFormatPr baseColWidth="10" defaultRowHeight="14.4" x14ac:dyDescent="0.3"/>
  <cols>
    <col min="1" max="1" width="83.88671875" customWidth="1"/>
    <col min="2" max="2" width="30.88671875" customWidth="1"/>
    <col min="3" max="3" width="13.44140625" customWidth="1"/>
    <col min="4" max="4" width="11" customWidth="1"/>
    <col min="5" max="5" width="10.88671875" customWidth="1"/>
  </cols>
  <sheetData>
    <row r="1" spans="1:5" ht="37.799999999999997" customHeight="1" x14ac:dyDescent="0.45">
      <c r="A1" s="13" t="s">
        <v>43</v>
      </c>
      <c r="B1" s="47"/>
      <c r="C1" s="47"/>
      <c r="D1" s="47"/>
      <c r="E1" s="48"/>
    </row>
    <row r="2" spans="1:5" ht="47.4" customHeight="1" thickBot="1" x14ac:dyDescent="0.35">
      <c r="A2" s="14" t="s">
        <v>5</v>
      </c>
      <c r="B2" s="49"/>
      <c r="C2" s="49"/>
      <c r="D2" s="49"/>
      <c r="E2" s="50"/>
    </row>
    <row r="3" spans="1:5" ht="41.4" customHeight="1" thickBot="1" x14ac:dyDescent="0.35">
      <c r="A3" s="74" t="s">
        <v>58</v>
      </c>
      <c r="B3" s="75"/>
      <c r="C3" s="75"/>
      <c r="D3" s="75"/>
      <c r="E3" s="76"/>
    </row>
    <row r="4" spans="1:5" ht="23.4" customHeight="1" x14ac:dyDescent="0.3">
      <c r="A4" s="18" t="s">
        <v>37</v>
      </c>
      <c r="B4" s="44"/>
      <c r="C4" s="44"/>
      <c r="D4" s="44"/>
      <c r="E4" s="68"/>
    </row>
    <row r="5" spans="1:5" ht="23.4" customHeight="1" x14ac:dyDescent="0.3">
      <c r="A5" s="19" t="s">
        <v>38</v>
      </c>
      <c r="B5" s="45"/>
      <c r="C5" s="45"/>
      <c r="D5" s="45"/>
      <c r="E5" s="69"/>
    </row>
    <row r="6" spans="1:5" ht="23.4" customHeight="1" x14ac:dyDescent="0.3">
      <c r="A6" s="20" t="s">
        <v>39</v>
      </c>
      <c r="B6" s="45"/>
      <c r="C6" s="45"/>
      <c r="D6" s="45"/>
      <c r="E6" s="69"/>
    </row>
    <row r="7" spans="1:5" ht="23.4" customHeight="1" x14ac:dyDescent="0.3">
      <c r="A7" s="20" t="s">
        <v>40</v>
      </c>
      <c r="B7" s="45"/>
      <c r="C7" s="45"/>
      <c r="D7" s="45"/>
      <c r="E7" s="69"/>
    </row>
    <row r="8" spans="1:5" ht="23.4" customHeight="1" x14ac:dyDescent="0.3">
      <c r="A8" s="20" t="s">
        <v>41</v>
      </c>
      <c r="B8" s="45"/>
      <c r="C8" s="45"/>
      <c r="D8" s="45"/>
      <c r="E8" s="69"/>
    </row>
    <row r="9" spans="1:5" ht="23.4" customHeight="1" x14ac:dyDescent="0.3">
      <c r="A9" s="46" t="s">
        <v>57</v>
      </c>
      <c r="B9" s="43"/>
      <c r="C9" s="43"/>
      <c r="D9" s="43"/>
      <c r="E9" s="70"/>
    </row>
    <row r="10" spans="1:5" ht="23.4" customHeight="1" x14ac:dyDescent="0.3">
      <c r="A10" s="20" t="s">
        <v>81</v>
      </c>
      <c r="B10" s="45"/>
      <c r="C10" s="45"/>
      <c r="D10" s="45"/>
      <c r="E10" s="69"/>
    </row>
    <row r="11" spans="1:5" ht="23.4" customHeight="1" x14ac:dyDescent="0.3">
      <c r="A11" s="20" t="s">
        <v>42</v>
      </c>
      <c r="B11" s="45"/>
      <c r="C11" s="45"/>
      <c r="D11" s="45"/>
      <c r="E11" s="69"/>
    </row>
    <row r="12" spans="1:5" ht="7.2" customHeight="1" x14ac:dyDescent="0.3">
      <c r="A12" s="10"/>
      <c r="B12" s="10"/>
      <c r="C12" s="10"/>
      <c r="D12" s="10"/>
      <c r="E12" s="10"/>
    </row>
    <row r="13" spans="1:5" ht="20.399999999999999" customHeight="1" x14ac:dyDescent="0.3">
      <c r="A13" s="28" t="s">
        <v>52</v>
      </c>
      <c r="B13" s="29"/>
      <c r="C13" s="30"/>
      <c r="D13" s="29"/>
      <c r="E13" s="30"/>
    </row>
    <row r="14" spans="1:5" ht="8.4" customHeight="1" thickBot="1" x14ac:dyDescent="0.35">
      <c r="A14" s="28"/>
      <c r="B14" s="29"/>
      <c r="C14" s="30"/>
      <c r="D14" s="29"/>
      <c r="E14" s="30"/>
    </row>
    <row r="15" spans="1:5" ht="28.8" customHeight="1" x14ac:dyDescent="0.3">
      <c r="A15" s="51" t="s">
        <v>2</v>
      </c>
      <c r="B15" s="52"/>
      <c r="C15" s="34" t="s">
        <v>4</v>
      </c>
      <c r="D15" s="34" t="s">
        <v>0</v>
      </c>
      <c r="E15" s="35" t="s">
        <v>1</v>
      </c>
    </row>
    <row r="16" spans="1:5" ht="28.8" customHeight="1" x14ac:dyDescent="0.3">
      <c r="A16" s="20" t="s">
        <v>82</v>
      </c>
      <c r="B16" s="36"/>
      <c r="C16" s="37">
        <v>8.5</v>
      </c>
      <c r="D16" s="38"/>
      <c r="E16" s="39">
        <f>C16*D16</f>
        <v>0</v>
      </c>
    </row>
    <row r="17" spans="1:5" ht="28.8" customHeight="1" x14ac:dyDescent="0.3">
      <c r="A17" s="20" t="s">
        <v>67</v>
      </c>
      <c r="B17" s="36"/>
      <c r="C17" s="37">
        <v>8</v>
      </c>
      <c r="D17" s="38"/>
      <c r="E17" s="39">
        <f>C17*D17</f>
        <v>0</v>
      </c>
    </row>
    <row r="18" spans="1:5" ht="28.8" customHeight="1" x14ac:dyDescent="0.3">
      <c r="A18" s="20" t="s">
        <v>14</v>
      </c>
      <c r="B18" s="36"/>
      <c r="C18" s="37">
        <v>8</v>
      </c>
      <c r="D18" s="38"/>
      <c r="E18" s="39">
        <f t="shared" ref="E18:E47" si="0">C18*D18</f>
        <v>0</v>
      </c>
    </row>
    <row r="19" spans="1:5" ht="28.8" customHeight="1" x14ac:dyDescent="0.3">
      <c r="A19" s="20" t="s">
        <v>61</v>
      </c>
      <c r="B19" s="36"/>
      <c r="C19" s="37">
        <v>13</v>
      </c>
      <c r="D19" s="38"/>
      <c r="E19" s="39">
        <f t="shared" si="0"/>
        <v>0</v>
      </c>
    </row>
    <row r="20" spans="1:5" ht="28.8" customHeight="1" x14ac:dyDescent="0.3">
      <c r="A20" s="20" t="s">
        <v>71</v>
      </c>
      <c r="B20" s="36"/>
      <c r="C20" s="37">
        <v>6.5</v>
      </c>
      <c r="D20" s="38"/>
      <c r="E20" s="39">
        <f t="shared" si="0"/>
        <v>0</v>
      </c>
    </row>
    <row r="21" spans="1:5" ht="28.8" customHeight="1" x14ac:dyDescent="0.3">
      <c r="A21" s="20" t="s">
        <v>77</v>
      </c>
      <c r="B21" s="36"/>
      <c r="C21" s="37">
        <v>8.4</v>
      </c>
      <c r="D21" s="38"/>
      <c r="E21" s="39">
        <f t="shared" si="0"/>
        <v>0</v>
      </c>
    </row>
    <row r="22" spans="1:5" ht="28.8" customHeight="1" x14ac:dyDescent="0.3">
      <c r="A22" s="20" t="s">
        <v>70</v>
      </c>
      <c r="B22" s="36"/>
      <c r="C22" s="37">
        <v>8.5</v>
      </c>
      <c r="D22" s="38"/>
      <c r="E22" s="39">
        <f t="shared" si="0"/>
        <v>0</v>
      </c>
    </row>
    <row r="23" spans="1:5" ht="28.8" customHeight="1" x14ac:dyDescent="0.3">
      <c r="A23" s="20" t="s">
        <v>68</v>
      </c>
      <c r="B23" s="36"/>
      <c r="C23" s="37">
        <v>7.5</v>
      </c>
      <c r="D23" s="38"/>
      <c r="E23" s="39">
        <f t="shared" si="0"/>
        <v>0</v>
      </c>
    </row>
    <row r="24" spans="1:5" ht="28.8" customHeight="1" x14ac:dyDescent="0.3">
      <c r="A24" s="53" t="s">
        <v>62</v>
      </c>
      <c r="B24" s="54"/>
      <c r="C24" s="37"/>
      <c r="D24" s="38"/>
      <c r="E24" s="39"/>
    </row>
    <row r="25" spans="1:5" ht="28.8" customHeight="1" x14ac:dyDescent="0.3">
      <c r="A25" s="20" t="s">
        <v>45</v>
      </c>
      <c r="B25" s="36"/>
      <c r="C25" s="37">
        <v>11</v>
      </c>
      <c r="D25" s="38"/>
      <c r="E25" s="39">
        <f t="shared" si="0"/>
        <v>0</v>
      </c>
    </row>
    <row r="26" spans="1:5" ht="28.8" customHeight="1" x14ac:dyDescent="0.3">
      <c r="A26" s="20" t="s">
        <v>63</v>
      </c>
      <c r="B26" s="36"/>
      <c r="C26" s="37">
        <v>11</v>
      </c>
      <c r="D26" s="38"/>
      <c r="E26" s="39">
        <f t="shared" si="0"/>
        <v>0</v>
      </c>
    </row>
    <row r="27" spans="1:5" ht="28.8" customHeight="1" x14ac:dyDescent="0.3">
      <c r="A27" s="53" t="s">
        <v>9</v>
      </c>
      <c r="B27" s="54"/>
      <c r="C27" s="37"/>
      <c r="D27" s="38"/>
      <c r="E27" s="39"/>
    </row>
    <row r="28" spans="1:5" ht="28.8" customHeight="1" x14ac:dyDescent="0.3">
      <c r="A28" s="20" t="s">
        <v>69</v>
      </c>
      <c r="B28" s="36"/>
      <c r="C28" s="37">
        <v>5.7</v>
      </c>
      <c r="D28" s="38"/>
      <c r="E28" s="39">
        <f t="shared" si="0"/>
        <v>0</v>
      </c>
    </row>
    <row r="29" spans="1:5" ht="28.8" customHeight="1" x14ac:dyDescent="0.3">
      <c r="A29" s="53" t="s">
        <v>3</v>
      </c>
      <c r="B29" s="54"/>
      <c r="C29" s="37"/>
      <c r="D29" s="38"/>
      <c r="E29" s="39"/>
    </row>
    <row r="30" spans="1:5" ht="28.8" customHeight="1" x14ac:dyDescent="0.3">
      <c r="A30" s="20" t="s">
        <v>56</v>
      </c>
      <c r="B30" s="36"/>
      <c r="C30" s="37">
        <v>6</v>
      </c>
      <c r="D30" s="38"/>
      <c r="E30" s="39">
        <f t="shared" si="0"/>
        <v>0</v>
      </c>
    </row>
    <row r="31" spans="1:5" ht="28.8" customHeight="1" x14ac:dyDescent="0.3">
      <c r="A31" s="20" t="s">
        <v>15</v>
      </c>
      <c r="B31" s="36"/>
      <c r="C31" s="37">
        <v>6.6</v>
      </c>
      <c r="D31" s="38"/>
      <c r="E31" s="39">
        <f t="shared" si="0"/>
        <v>0</v>
      </c>
    </row>
    <row r="32" spans="1:5" ht="28.8" customHeight="1" x14ac:dyDescent="0.3">
      <c r="A32" s="20" t="s">
        <v>79</v>
      </c>
      <c r="B32" s="36"/>
      <c r="C32" s="37">
        <v>7</v>
      </c>
      <c r="D32" s="38"/>
      <c r="E32" s="39">
        <f t="shared" si="0"/>
        <v>0</v>
      </c>
    </row>
    <row r="33" spans="1:5" ht="28.8" customHeight="1" x14ac:dyDescent="0.3">
      <c r="A33" s="20" t="s">
        <v>55</v>
      </c>
      <c r="B33" s="36"/>
      <c r="C33" s="37">
        <v>6</v>
      </c>
      <c r="D33" s="38"/>
      <c r="E33" s="39">
        <f t="shared" si="0"/>
        <v>0</v>
      </c>
    </row>
    <row r="34" spans="1:5" ht="28.8" customHeight="1" x14ac:dyDescent="0.3">
      <c r="A34" s="20" t="s">
        <v>16</v>
      </c>
      <c r="B34" s="36"/>
      <c r="C34" s="37">
        <v>8.4</v>
      </c>
      <c r="D34" s="38"/>
      <c r="E34" s="39">
        <f t="shared" si="0"/>
        <v>0</v>
      </c>
    </row>
    <row r="35" spans="1:5" ht="28.8" customHeight="1" x14ac:dyDescent="0.3">
      <c r="A35" s="20" t="s">
        <v>66</v>
      </c>
      <c r="B35" s="36"/>
      <c r="C35" s="37">
        <v>9</v>
      </c>
      <c r="D35" s="38"/>
      <c r="E35" s="39">
        <f t="shared" si="0"/>
        <v>0</v>
      </c>
    </row>
    <row r="36" spans="1:5" ht="28.8" customHeight="1" x14ac:dyDescent="0.3">
      <c r="A36" s="20" t="s">
        <v>46</v>
      </c>
      <c r="B36" s="36"/>
      <c r="C36" s="37">
        <v>13.4</v>
      </c>
      <c r="D36" s="38"/>
      <c r="E36" s="39">
        <f t="shared" si="0"/>
        <v>0</v>
      </c>
    </row>
    <row r="37" spans="1:5" ht="28.8" customHeight="1" x14ac:dyDescent="0.3">
      <c r="A37" s="20" t="s">
        <v>48</v>
      </c>
      <c r="B37" s="36"/>
      <c r="C37" s="37">
        <v>14</v>
      </c>
      <c r="D37" s="38"/>
      <c r="E37" s="39">
        <f t="shared" si="0"/>
        <v>0</v>
      </c>
    </row>
    <row r="38" spans="1:5" ht="28.8" customHeight="1" x14ac:dyDescent="0.3">
      <c r="A38" s="20" t="s">
        <v>49</v>
      </c>
      <c r="B38" s="36"/>
      <c r="C38" s="37">
        <v>6.8</v>
      </c>
      <c r="D38" s="38"/>
      <c r="E38" s="39">
        <f t="shared" si="0"/>
        <v>0</v>
      </c>
    </row>
    <row r="39" spans="1:5" ht="28.8" customHeight="1" x14ac:dyDescent="0.3">
      <c r="A39" s="20" t="s">
        <v>50</v>
      </c>
      <c r="B39" s="36"/>
      <c r="C39" s="37">
        <v>11</v>
      </c>
      <c r="D39" s="38"/>
      <c r="E39" s="39">
        <f t="shared" si="0"/>
        <v>0</v>
      </c>
    </row>
    <row r="40" spans="1:5" ht="28.8" customHeight="1" x14ac:dyDescent="0.3">
      <c r="A40" s="20" t="s">
        <v>80</v>
      </c>
      <c r="B40" s="36"/>
      <c r="C40" s="37">
        <v>8.3000000000000007</v>
      </c>
      <c r="D40" s="38"/>
      <c r="E40" s="39">
        <f t="shared" si="0"/>
        <v>0</v>
      </c>
    </row>
    <row r="41" spans="1:5" ht="28.8" customHeight="1" x14ac:dyDescent="0.3">
      <c r="A41" s="40" t="s">
        <v>47</v>
      </c>
      <c r="B41" s="36"/>
      <c r="C41" s="37">
        <v>13.2</v>
      </c>
      <c r="D41" s="38"/>
      <c r="E41" s="39">
        <f t="shared" si="0"/>
        <v>0</v>
      </c>
    </row>
    <row r="42" spans="1:5" ht="28.8" customHeight="1" x14ac:dyDescent="0.3">
      <c r="A42" s="20" t="s">
        <v>78</v>
      </c>
      <c r="B42" s="36"/>
      <c r="C42" s="37">
        <v>7.2</v>
      </c>
      <c r="D42" s="38"/>
      <c r="E42" s="39">
        <f t="shared" si="0"/>
        <v>0</v>
      </c>
    </row>
    <row r="43" spans="1:5" ht="28.8" customHeight="1" x14ac:dyDescent="0.3">
      <c r="A43" s="20" t="s">
        <v>54</v>
      </c>
      <c r="B43" s="36"/>
      <c r="C43" s="37">
        <v>8</v>
      </c>
      <c r="D43" s="38"/>
      <c r="E43" s="39">
        <f t="shared" si="0"/>
        <v>0</v>
      </c>
    </row>
    <row r="44" spans="1:5" ht="28.8" customHeight="1" x14ac:dyDescent="0.3">
      <c r="A44" s="20" t="s">
        <v>72</v>
      </c>
      <c r="B44" s="36"/>
      <c r="C44" s="37">
        <v>15.3</v>
      </c>
      <c r="D44" s="38"/>
      <c r="E44" s="39">
        <f t="shared" si="0"/>
        <v>0</v>
      </c>
    </row>
    <row r="45" spans="1:5" ht="28.8" customHeight="1" x14ac:dyDescent="0.3">
      <c r="A45" s="20" t="s">
        <v>17</v>
      </c>
      <c r="B45" s="36"/>
      <c r="C45" s="37">
        <v>8.4</v>
      </c>
      <c r="D45" s="38"/>
      <c r="E45" s="39">
        <f t="shared" si="0"/>
        <v>0</v>
      </c>
    </row>
    <row r="46" spans="1:5" ht="28.8" customHeight="1" x14ac:dyDescent="0.3">
      <c r="A46" s="20" t="s">
        <v>64</v>
      </c>
      <c r="B46" s="36"/>
      <c r="C46" s="37">
        <v>12</v>
      </c>
      <c r="D46" s="38"/>
      <c r="E46" s="39">
        <f t="shared" si="0"/>
        <v>0</v>
      </c>
    </row>
    <row r="47" spans="1:5" ht="28.8" customHeight="1" x14ac:dyDescent="0.3">
      <c r="A47" s="20" t="s">
        <v>51</v>
      </c>
      <c r="B47" s="36"/>
      <c r="C47" s="37">
        <v>10</v>
      </c>
      <c r="D47" s="38"/>
      <c r="E47" s="39">
        <f t="shared" si="0"/>
        <v>0</v>
      </c>
    </row>
    <row r="48" spans="1:5" ht="9" customHeight="1" thickBot="1" x14ac:dyDescent="0.45">
      <c r="A48" s="9"/>
      <c r="B48" s="41"/>
      <c r="C48" s="42"/>
      <c r="D48" s="43"/>
      <c r="E48" s="67"/>
    </row>
    <row r="49" spans="1:5" ht="28.8" customHeight="1" thickBot="1" x14ac:dyDescent="0.35">
      <c r="A49" s="58" t="s">
        <v>60</v>
      </c>
      <c r="B49" s="64"/>
      <c r="C49" s="65"/>
      <c r="D49" s="66"/>
      <c r="E49" s="73">
        <f>SUM(E16:E47)</f>
        <v>0</v>
      </c>
    </row>
    <row r="50" spans="1:5" ht="28.8" customHeight="1" x14ac:dyDescent="0.35">
      <c r="A50" s="24"/>
      <c r="B50" s="25"/>
      <c r="C50" s="22"/>
      <c r="D50" s="23"/>
      <c r="E50" s="22"/>
    </row>
    <row r="51" spans="1:5" ht="28.8" customHeight="1" x14ac:dyDescent="0.3">
      <c r="A51" s="28" t="s">
        <v>53</v>
      </c>
      <c r="B51" s="29"/>
      <c r="C51" s="30"/>
      <c r="D51" s="29"/>
      <c r="E51" s="30"/>
    </row>
    <row r="52" spans="1:5" ht="8.4" customHeight="1" thickBot="1" x14ac:dyDescent="0.4">
      <c r="A52" s="21"/>
      <c r="B52" s="21"/>
      <c r="C52" s="26"/>
      <c r="D52" s="27"/>
      <c r="E52" s="26"/>
    </row>
    <row r="53" spans="1:5" ht="28.8" customHeight="1" x14ac:dyDescent="0.3">
      <c r="A53" s="55" t="s">
        <v>10</v>
      </c>
      <c r="B53" s="56"/>
      <c r="C53" s="7" t="s">
        <v>4</v>
      </c>
      <c r="D53" s="7" t="s">
        <v>0</v>
      </c>
      <c r="E53" s="8" t="s">
        <v>1</v>
      </c>
    </row>
    <row r="54" spans="1:5" ht="28.8" customHeight="1" x14ac:dyDescent="0.3">
      <c r="A54" s="15" t="s">
        <v>73</v>
      </c>
      <c r="B54" s="16"/>
      <c r="C54" s="3">
        <v>4.5</v>
      </c>
      <c r="D54" s="2"/>
      <c r="E54" s="4">
        <f>C54*D54</f>
        <v>0</v>
      </c>
    </row>
    <row r="55" spans="1:5" ht="28.8" customHeight="1" x14ac:dyDescent="0.3">
      <c r="A55" s="15" t="s">
        <v>74</v>
      </c>
      <c r="B55" s="16"/>
      <c r="C55" s="3">
        <v>4.5</v>
      </c>
      <c r="D55" s="2"/>
      <c r="E55" s="4">
        <f>C55*D55</f>
        <v>0</v>
      </c>
    </row>
    <row r="56" spans="1:5" ht="28.8" customHeight="1" x14ac:dyDescent="0.3">
      <c r="A56" s="15" t="s">
        <v>18</v>
      </c>
      <c r="B56" s="16"/>
      <c r="C56" s="3">
        <v>7.2</v>
      </c>
      <c r="D56" s="2"/>
      <c r="E56" s="4">
        <f t="shared" ref="E56:E83" si="1">C56*D56</f>
        <v>0</v>
      </c>
    </row>
    <row r="57" spans="1:5" ht="28.8" customHeight="1" x14ac:dyDescent="0.3">
      <c r="A57" s="15" t="s">
        <v>19</v>
      </c>
      <c r="B57" s="16"/>
      <c r="C57" s="3">
        <v>2.9</v>
      </c>
      <c r="D57" s="2"/>
      <c r="E57" s="4">
        <f t="shared" si="1"/>
        <v>0</v>
      </c>
    </row>
    <row r="58" spans="1:5" ht="28.8" customHeight="1" x14ac:dyDescent="0.3">
      <c r="A58" s="55" t="s">
        <v>11</v>
      </c>
      <c r="B58" s="57"/>
      <c r="C58" s="3"/>
      <c r="D58" s="2"/>
      <c r="E58" s="4"/>
    </row>
    <row r="59" spans="1:5" ht="28.8" customHeight="1" x14ac:dyDescent="0.3">
      <c r="A59" s="15" t="s">
        <v>20</v>
      </c>
      <c r="B59" s="16"/>
      <c r="C59" s="3">
        <v>3.5</v>
      </c>
      <c r="D59" s="2"/>
      <c r="E59" s="4">
        <f t="shared" si="1"/>
        <v>0</v>
      </c>
    </row>
    <row r="60" spans="1:5" ht="28.2" customHeight="1" x14ac:dyDescent="0.3">
      <c r="A60" s="55" t="s">
        <v>65</v>
      </c>
      <c r="B60" s="56"/>
      <c r="C60" s="3"/>
      <c r="D60" s="2"/>
      <c r="E60" s="4"/>
    </row>
    <row r="61" spans="1:5" ht="28.2" customHeight="1" x14ac:dyDescent="0.3">
      <c r="A61" s="15" t="s">
        <v>21</v>
      </c>
      <c r="B61" s="16"/>
      <c r="C61" s="3">
        <v>13.8</v>
      </c>
      <c r="D61" s="2"/>
      <c r="E61" s="4">
        <f t="shared" si="1"/>
        <v>0</v>
      </c>
    </row>
    <row r="62" spans="1:5" ht="28.2" customHeight="1" x14ac:dyDescent="0.3">
      <c r="A62" s="15" t="s">
        <v>22</v>
      </c>
      <c r="B62" s="16"/>
      <c r="C62" s="3">
        <v>4.5999999999999996</v>
      </c>
      <c r="D62" s="2"/>
      <c r="E62" s="4">
        <f t="shared" si="1"/>
        <v>0</v>
      </c>
    </row>
    <row r="63" spans="1:5" ht="28.2" customHeight="1" x14ac:dyDescent="0.3">
      <c r="A63" s="15" t="s">
        <v>23</v>
      </c>
      <c r="B63" s="16"/>
      <c r="C63" s="3">
        <v>5</v>
      </c>
      <c r="D63" s="2"/>
      <c r="E63" s="4">
        <f t="shared" si="1"/>
        <v>0</v>
      </c>
    </row>
    <row r="64" spans="1:5" ht="28.2" customHeight="1" x14ac:dyDescent="0.3">
      <c r="A64" s="55" t="s">
        <v>8</v>
      </c>
      <c r="B64" s="56"/>
      <c r="C64" s="3"/>
      <c r="D64" s="2"/>
      <c r="E64" s="4"/>
    </row>
    <row r="65" spans="1:5" ht="28.2" customHeight="1" x14ac:dyDescent="0.3">
      <c r="A65" s="15" t="s">
        <v>24</v>
      </c>
      <c r="B65" s="16"/>
      <c r="C65" s="3">
        <v>3.7</v>
      </c>
      <c r="D65" s="2"/>
      <c r="E65" s="4">
        <f t="shared" si="1"/>
        <v>0</v>
      </c>
    </row>
    <row r="66" spans="1:5" ht="28.2" customHeight="1" x14ac:dyDescent="0.3">
      <c r="A66" s="15" t="s">
        <v>25</v>
      </c>
      <c r="B66" s="16"/>
      <c r="C66" s="3">
        <v>4</v>
      </c>
      <c r="D66" s="2"/>
      <c r="E66" s="4">
        <f t="shared" si="1"/>
        <v>0</v>
      </c>
    </row>
    <row r="67" spans="1:5" ht="28.2" customHeight="1" x14ac:dyDescent="0.3">
      <c r="A67" s="17" t="s">
        <v>26</v>
      </c>
      <c r="B67" s="31"/>
      <c r="C67" s="3">
        <v>3</v>
      </c>
      <c r="D67" s="2"/>
      <c r="E67" s="4">
        <f t="shared" si="1"/>
        <v>0</v>
      </c>
    </row>
    <row r="68" spans="1:5" ht="28.2" customHeight="1" x14ac:dyDescent="0.3">
      <c r="A68" s="15" t="s">
        <v>27</v>
      </c>
      <c r="B68" s="16"/>
      <c r="C68" s="3">
        <v>4.7</v>
      </c>
      <c r="D68" s="2"/>
      <c r="E68" s="4">
        <f t="shared" si="1"/>
        <v>0</v>
      </c>
    </row>
    <row r="69" spans="1:5" ht="28.2" customHeight="1" x14ac:dyDescent="0.3">
      <c r="A69" s="55" t="s">
        <v>13</v>
      </c>
      <c r="B69" s="56"/>
      <c r="C69" s="3"/>
      <c r="D69" s="2"/>
      <c r="E69" s="4"/>
    </row>
    <row r="70" spans="1:5" ht="28.2" customHeight="1" x14ac:dyDescent="0.3">
      <c r="A70" s="15" t="s">
        <v>28</v>
      </c>
      <c r="B70" s="16"/>
      <c r="C70" s="3">
        <v>5.6</v>
      </c>
      <c r="D70" s="2"/>
      <c r="E70" s="4">
        <f t="shared" si="1"/>
        <v>0</v>
      </c>
    </row>
    <row r="71" spans="1:5" ht="28.2" customHeight="1" x14ac:dyDescent="0.3">
      <c r="A71" s="15" t="s">
        <v>29</v>
      </c>
      <c r="B71" s="16"/>
      <c r="C71" s="3">
        <v>5.6</v>
      </c>
      <c r="D71" s="2"/>
      <c r="E71" s="4">
        <f t="shared" si="1"/>
        <v>0</v>
      </c>
    </row>
    <row r="72" spans="1:5" ht="28.2" customHeight="1" x14ac:dyDescent="0.3">
      <c r="A72" s="15" t="s">
        <v>30</v>
      </c>
      <c r="B72" s="16"/>
      <c r="C72" s="3">
        <v>6</v>
      </c>
      <c r="D72" s="2"/>
      <c r="E72" s="4">
        <f t="shared" si="1"/>
        <v>0</v>
      </c>
    </row>
    <row r="73" spans="1:5" ht="28.2" customHeight="1" x14ac:dyDescent="0.3">
      <c r="A73" s="15" t="s">
        <v>31</v>
      </c>
      <c r="B73" s="16"/>
      <c r="C73" s="3">
        <v>8.1</v>
      </c>
      <c r="D73" s="2"/>
      <c r="E73" s="4">
        <f t="shared" si="1"/>
        <v>0</v>
      </c>
    </row>
    <row r="74" spans="1:5" ht="28.2" customHeight="1" x14ac:dyDescent="0.3">
      <c r="A74" s="15" t="s">
        <v>32</v>
      </c>
      <c r="B74" s="16"/>
      <c r="C74" s="3">
        <v>3</v>
      </c>
      <c r="D74" s="2"/>
      <c r="E74" s="4">
        <f t="shared" si="1"/>
        <v>0</v>
      </c>
    </row>
    <row r="75" spans="1:5" ht="28.2" customHeight="1" x14ac:dyDescent="0.3">
      <c r="A75" s="15" t="s">
        <v>33</v>
      </c>
      <c r="B75" s="16"/>
      <c r="C75" s="3">
        <v>10.199999999999999</v>
      </c>
      <c r="D75" s="2"/>
      <c r="E75" s="4">
        <f t="shared" si="1"/>
        <v>0</v>
      </c>
    </row>
    <row r="76" spans="1:5" ht="28.2" customHeight="1" x14ac:dyDescent="0.3">
      <c r="A76" s="55" t="s">
        <v>7</v>
      </c>
      <c r="B76" s="56"/>
      <c r="C76" s="3"/>
      <c r="D76" s="2"/>
      <c r="E76" s="4"/>
    </row>
    <row r="77" spans="1:5" ht="28.2" customHeight="1" x14ac:dyDescent="0.3">
      <c r="A77" s="17" t="s">
        <v>44</v>
      </c>
      <c r="B77" s="31"/>
      <c r="C77" s="3">
        <v>5</v>
      </c>
      <c r="D77" s="2"/>
      <c r="E77" s="4">
        <f t="shared" si="1"/>
        <v>0</v>
      </c>
    </row>
    <row r="78" spans="1:5" ht="28.2" customHeight="1" x14ac:dyDescent="0.3">
      <c r="A78" s="55" t="s">
        <v>6</v>
      </c>
      <c r="B78" s="56"/>
      <c r="C78" s="3"/>
      <c r="D78" s="2"/>
      <c r="E78" s="4"/>
    </row>
    <row r="79" spans="1:5" ht="28.2" customHeight="1" x14ac:dyDescent="0.3">
      <c r="A79" s="15" t="s">
        <v>34</v>
      </c>
      <c r="B79" s="16"/>
      <c r="C79" s="3">
        <v>8.4</v>
      </c>
      <c r="D79" s="2"/>
      <c r="E79" s="4">
        <f t="shared" si="1"/>
        <v>0</v>
      </c>
    </row>
    <row r="80" spans="1:5" ht="28.2" customHeight="1" x14ac:dyDescent="0.3">
      <c r="A80" s="15" t="s">
        <v>75</v>
      </c>
      <c r="B80" s="16"/>
      <c r="C80" s="3">
        <v>8.4</v>
      </c>
      <c r="D80" s="2"/>
      <c r="E80" s="4">
        <f t="shared" si="1"/>
        <v>0</v>
      </c>
    </row>
    <row r="81" spans="1:5" ht="28.2" customHeight="1" x14ac:dyDescent="0.3">
      <c r="A81" s="15" t="s">
        <v>76</v>
      </c>
      <c r="B81" s="16"/>
      <c r="C81" s="3">
        <v>8.4</v>
      </c>
      <c r="D81" s="2"/>
      <c r="E81" s="4">
        <f t="shared" si="1"/>
        <v>0</v>
      </c>
    </row>
    <row r="82" spans="1:5" ht="28.2" customHeight="1" x14ac:dyDescent="0.3">
      <c r="A82" s="15" t="s">
        <v>35</v>
      </c>
      <c r="B82" s="16"/>
      <c r="C82" s="3">
        <v>8.4</v>
      </c>
      <c r="D82" s="2"/>
      <c r="E82" s="4">
        <f t="shared" si="1"/>
        <v>0</v>
      </c>
    </row>
    <row r="83" spans="1:5" ht="28.2" customHeight="1" thickBot="1" x14ac:dyDescent="0.35">
      <c r="A83" s="32" t="s">
        <v>36</v>
      </c>
      <c r="B83" s="33"/>
      <c r="C83" s="5">
        <v>8.4</v>
      </c>
      <c r="D83" s="6"/>
      <c r="E83" s="4">
        <f t="shared" si="1"/>
        <v>0</v>
      </c>
    </row>
    <row r="84" spans="1:5" ht="28.2" customHeight="1" thickBot="1" x14ac:dyDescent="0.35">
      <c r="A84" s="58" t="s">
        <v>59</v>
      </c>
      <c r="B84" s="59"/>
      <c r="C84" s="62"/>
      <c r="D84" s="63"/>
      <c r="E84" s="72">
        <f>SUM(E54:E83)</f>
        <v>0</v>
      </c>
    </row>
    <row r="85" spans="1:5" ht="28.2" customHeight="1" thickBot="1" x14ac:dyDescent="0.35">
      <c r="A85" s="60" t="s">
        <v>12</v>
      </c>
      <c r="B85" s="61"/>
      <c r="C85" s="11"/>
      <c r="D85" s="12"/>
      <c r="E85" s="71">
        <f>E84+E49</f>
        <v>0</v>
      </c>
    </row>
    <row r="86" spans="1:5" ht="18" x14ac:dyDescent="0.35">
      <c r="A86" s="1"/>
      <c r="B86" s="1"/>
      <c r="C86" s="1"/>
      <c r="D86" s="1"/>
      <c r="E86" s="1"/>
    </row>
  </sheetData>
  <sortState xmlns:xlrd2="http://schemas.microsoft.com/office/spreadsheetml/2017/richdata2" ref="A32:C47">
    <sortCondition ref="A32"/>
  </sortState>
  <mergeCells count="1">
    <mergeCell ref="A3:E3"/>
  </mergeCells>
  <printOptions horizontalCentered="1" verticalCentered="1"/>
  <pageMargins left="0.23622047244094488" right="0.23622047244094488" top="0.19685039370078741" bottom="0.19685039370078741" header="0.19685039370078741" footer="0.19685039370078741"/>
  <pageSetup paperSize="9" scale="58" orientation="portrait" horizontalDpi="4294967293" r:id="rId1"/>
  <rowBreaks count="1" manualBreakCount="1">
    <brk id="49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Franck</cp:lastModifiedBy>
  <cp:lastPrinted>2020-06-12T10:11:57Z</cp:lastPrinted>
  <dcterms:created xsi:type="dcterms:W3CDTF">2020-04-16T14:07:03Z</dcterms:created>
  <dcterms:modified xsi:type="dcterms:W3CDTF">2020-10-30T17:19:40Z</dcterms:modified>
</cp:coreProperties>
</file>